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2DD0D33A-B3CA-4E1C-839A-CA14C16A180F}"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D6" i="1"/>
  <c r="C6" i="1"/>
  <c r="J4" i="1"/>
  <c r="K6" i="1" l="1"/>
  <c r="J3" i="1"/>
  <c r="J6" i="1" s="1"/>
</calcChain>
</file>

<file path=xl/sharedStrings.xml><?xml version="1.0" encoding="utf-8"?>
<sst xmlns="http://schemas.openxmlformats.org/spreadsheetml/2006/main" count="33" uniqueCount="24">
  <si>
    <t>S.No.</t>
  </si>
  <si>
    <t xml:space="preserve">Name of Creditors </t>
  </si>
  <si>
    <t>Amout Claimed</t>
  </si>
  <si>
    <t>Nature of Claim</t>
  </si>
  <si>
    <t>Amount covered by Security Interest</t>
  </si>
  <si>
    <t>Whether related party</t>
  </si>
  <si>
    <t>% Voting share in CoC</t>
  </si>
  <si>
    <t>Amount of contingent claim</t>
  </si>
  <si>
    <t>Amount of claim not admitted</t>
  </si>
  <si>
    <t>Amount of claim under verification</t>
  </si>
  <si>
    <t>Remarks, if any</t>
  </si>
  <si>
    <t>Financial Creditor</t>
  </si>
  <si>
    <t>No</t>
  </si>
  <si>
    <t>NA</t>
  </si>
  <si>
    <t>TOTAL</t>
  </si>
  <si>
    <t xml:space="preserve">Amount of Claim Admitted
(Provisionally) </t>
  </si>
  <si>
    <t>Yes</t>
  </si>
  <si>
    <t>Punjab 
National Bank</t>
  </si>
  <si>
    <t>National Skill Development Corporation</t>
  </si>
  <si>
    <t>Genesis Finance Private Limited</t>
  </si>
  <si>
    <t>Secured by way of 1st Charge  upon the Land comprised in the revenue estate of Village Mohna, Sub Tehsil Mohna, District Faridabad bearing Khewat/Khata No. 460/535, Rect. No. 93, Kila No. 4/82(3-12), 5(6-13), 6/l(5-9), 7/1(0-2), 15/2(0-5), Rect. No. 94, Kila No. l/l(3-7), 2/1(5-11), 9/2(6-13), 10/2(6-3), 11/2(6-0), 12(8-0), 17(8-0), 18(8-0), 19/1(6- 8), 20/1(0-8), 23/2(6-15), 24(7-9), 25(8-0), 26(0-11), Rect. No. 127, Kila No. 3/2(0-18), 4/2(7-2), 5(8-0), 6/1(6-8), 7/1(1-6), IS): Total No. 26, Total land measuring 130 Kanai 13 Marla as per Revenue Record (Jamabandi) Year 2003-04. The original documents were deposited by the Corporate
Debtor with the Claimant as per the Loan Agreement 1 on 04.04.2016.</t>
  </si>
  <si>
    <t>The total amount of the claim is payable by the Corporate Debtor jointly and severally along with the Principal Borrower. For sake of abundant clarity, it is stated that for disbursing the loan amount, the Principal Borrower entered into the following additional security documents: a.	Deed of Hypothecation dated 30.10.2013 in favour of Financial Creditor;
b.	Deed of Assignment dated 30.10.2013 in favour of Financial Creditor.</t>
  </si>
  <si>
    <t>Primary Security: Hypothecation of Stock, Book Debts, and other current assets, both present and future of Shriram New Horizons India Limited (SRNH) and Shriram Infomedia Limited. Other Security: Hypothecation of entire stocks of raw material, stock in process, finished goods, consumable stores and spares, and all other current assets of the borrower. Hypothecation of entire Book Debts, arising out of credit sale transaction of manufacturing goods, exclusively to PNB.</t>
  </si>
  <si>
    <r>
      <rPr>
        <b/>
        <u/>
        <sz val="13"/>
        <color theme="1"/>
        <rFont val="Calibri"/>
        <family val="2"/>
        <scheme val="minor"/>
      </rPr>
      <t xml:space="preserve">ANNEXURE-1
</t>
    </r>
    <r>
      <rPr>
        <b/>
        <sz val="13"/>
        <color theme="1"/>
        <rFont val="Calibri"/>
        <family val="2"/>
        <scheme val="minor"/>
      </rPr>
      <t>(</t>
    </r>
    <r>
      <rPr>
        <b/>
        <i/>
        <sz val="13"/>
        <color theme="1"/>
        <rFont val="Calibri"/>
        <family val="2"/>
        <scheme val="minor"/>
      </rPr>
      <t>Claims of Secured Financial Creditors belonging to any class of creditors)</t>
    </r>
    <r>
      <rPr>
        <sz val="13"/>
        <color theme="1"/>
        <rFont val="Calibri"/>
        <family val="2"/>
        <scheme val="minor"/>
      </rPr>
      <t xml:space="preserve">
Name of the Corporate Debtor: M/s Shriram Skill and Education Limited
Date of Commencement of CIRP: 08.08.2025
</t>
    </r>
    <r>
      <rPr>
        <b/>
        <sz val="13"/>
        <color theme="1"/>
        <rFont val="Calibri"/>
        <family val="2"/>
        <scheme val="minor"/>
      </rPr>
      <t>List of Creditors updated as on: 31.03.2026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</si>
</sst>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 x14ac:knownFonts="1">
    <font>
      <sz val="11"/>
      <color theme="1"/>
      <name val="Calibri"/>
      <family val="2"/>
      <scheme val="minor"/>
    </font>
    <font>
      <b/>
      <sz val="13"/>
      <color theme="1"/>
      <name val="Calibri"/>
      <family val="2"/>
      <scheme val="minor"/>
    </font>
    <font>
      <sz val="13"/>
      <color theme="1"/>
      <name val="Calibri"/>
      <family val="2"/>
      <scheme val="minor"/>
    </font>
    <font>
      <b/>
      <sz val="12"/>
      <color theme="1"/>
      <name val="Calibri"/>
      <family val="2"/>
      <scheme val="minor"/>
    </font>
    <font>
      <b/>
      <u/>
      <sz val="13"/>
      <color theme="1"/>
      <name val="Calibri"/>
      <family val="2"/>
      <scheme val="minor"/>
    </font>
    <font>
      <b/>
      <i/>
      <sz val="13"/>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164" fontId="0" fillId="0" borderId="0" xfId="0" applyNumberFormat="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xf numFmtId="164" fontId="0" fillId="0" borderId="1" xfId="0" applyNumberFormat="1" applyBorder="1" applyAlignment="1">
      <alignment horizontal="center"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164" fontId="3" fillId="0" borderId="1" xfId="0" applyNumberFormat="1" applyFont="1" applyBorder="1" applyAlignment="1">
      <alignment horizontal="center" vertical="center"/>
    </xf>
    <xf numFmtId="0" fontId="0" fillId="0" borderId="1" xfId="0" applyBorder="1" applyAlignment="1">
      <alignment vertical="center" wrapText="1"/>
    </xf>
    <xf numFmtId="10" fontId="3" fillId="0" borderId="1" xfId="0" applyNumberFormat="1" applyFont="1" applyBorder="1" applyAlignment="1">
      <alignment vertical="center"/>
    </xf>
    <xf numFmtId="0" fontId="3" fillId="0" borderId="1" xfId="0" applyFont="1" applyBorder="1" applyAlignment="1">
      <alignment vertical="center"/>
    </xf>
    <xf numFmtId="0" fontId="0" fillId="0" borderId="1" xfId="0" applyBorder="1" applyAlignment="1">
      <alignment horizontal="center" vertical="center" wrapText="1"/>
    </xf>
    <xf numFmtId="0" fontId="0" fillId="0" borderId="0" xfId="0" applyAlignment="1">
      <alignment horizont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tabSelected="1" workbookViewId="0">
      <selection sqref="A1:L1"/>
    </sheetView>
  </sheetViews>
  <sheetFormatPr defaultRowHeight="14.4" x14ac:dyDescent="0.3"/>
  <cols>
    <col min="1" max="1" width="6.109375" bestFit="1" customWidth="1"/>
    <col min="2" max="2" width="13.44140625" customWidth="1"/>
    <col min="3" max="4" width="19.5546875" bestFit="1" customWidth="1"/>
    <col min="5" max="5" width="11.6640625" customWidth="1"/>
    <col min="6" max="6" width="12.88671875" customWidth="1"/>
    <col min="7" max="7" width="9.88671875" customWidth="1"/>
    <col min="8" max="8" width="10.44140625" customWidth="1"/>
    <col min="9" max="9" width="12.6640625" customWidth="1"/>
    <col min="10" max="10" width="17.44140625" customWidth="1"/>
    <col min="11" max="11" width="13.5546875" customWidth="1"/>
    <col min="12" max="12" width="31" style="13" customWidth="1"/>
  </cols>
  <sheetData>
    <row r="1" spans="1:12" ht="102" customHeight="1" x14ac:dyDescent="0.3">
      <c r="A1" s="14" t="s">
        <v>23</v>
      </c>
      <c r="B1" s="15"/>
      <c r="C1" s="15"/>
      <c r="D1" s="15"/>
      <c r="E1" s="15"/>
      <c r="F1" s="15"/>
      <c r="G1" s="15"/>
      <c r="H1" s="15"/>
      <c r="I1" s="15"/>
      <c r="J1" s="15"/>
      <c r="K1" s="15"/>
      <c r="L1" s="15"/>
    </row>
    <row r="2" spans="1:12" ht="66.75" customHeight="1" x14ac:dyDescent="0.3">
      <c r="A2" s="2" t="s">
        <v>0</v>
      </c>
      <c r="B2" s="3" t="s">
        <v>1</v>
      </c>
      <c r="C2" s="2" t="s">
        <v>2</v>
      </c>
      <c r="D2" s="3" t="s">
        <v>15</v>
      </c>
      <c r="E2" s="3" t="s">
        <v>3</v>
      </c>
      <c r="F2" s="3" t="s">
        <v>4</v>
      </c>
      <c r="G2" s="3" t="s">
        <v>5</v>
      </c>
      <c r="H2" s="3" t="s">
        <v>6</v>
      </c>
      <c r="I2" s="3" t="s">
        <v>7</v>
      </c>
      <c r="J2" s="3" t="s">
        <v>8</v>
      </c>
      <c r="K2" s="3" t="s">
        <v>9</v>
      </c>
      <c r="L2" s="3" t="s">
        <v>10</v>
      </c>
    </row>
    <row r="3" spans="1:12" ht="213" customHeight="1" x14ac:dyDescent="0.3">
      <c r="A3" s="6">
        <v>1</v>
      </c>
      <c r="B3" s="9" t="s">
        <v>17</v>
      </c>
      <c r="C3" s="5">
        <v>1711917590.8900001</v>
      </c>
      <c r="D3" s="5">
        <v>1711917590.8900001</v>
      </c>
      <c r="E3" s="12" t="s">
        <v>11</v>
      </c>
      <c r="F3" s="6" t="s">
        <v>16</v>
      </c>
      <c r="G3" s="6" t="s">
        <v>12</v>
      </c>
      <c r="H3" s="7">
        <v>0.88780000000000003</v>
      </c>
      <c r="I3" s="5">
        <v>0</v>
      </c>
      <c r="J3" s="5">
        <f>C3-D3</f>
        <v>0</v>
      </c>
      <c r="K3" s="5">
        <v>0</v>
      </c>
      <c r="L3" s="12" t="s">
        <v>22</v>
      </c>
    </row>
    <row r="4" spans="1:12" ht="225.6" customHeight="1" x14ac:dyDescent="0.3">
      <c r="A4" s="6">
        <v>2</v>
      </c>
      <c r="B4" s="9" t="s">
        <v>18</v>
      </c>
      <c r="C4" s="5">
        <v>51957096</v>
      </c>
      <c r="D4" s="5">
        <v>51957096</v>
      </c>
      <c r="E4" s="12" t="s">
        <v>11</v>
      </c>
      <c r="F4" s="6" t="s">
        <v>16</v>
      </c>
      <c r="G4" s="6" t="s">
        <v>12</v>
      </c>
      <c r="H4" s="7">
        <v>2.7E-2</v>
      </c>
      <c r="I4" s="5">
        <v>0</v>
      </c>
      <c r="J4" s="5">
        <f>C4-D4</f>
        <v>0</v>
      </c>
      <c r="K4" s="5">
        <v>0</v>
      </c>
      <c r="L4" s="12" t="s">
        <v>21</v>
      </c>
    </row>
    <row r="5" spans="1:12" ht="307.2" customHeight="1" x14ac:dyDescent="0.3">
      <c r="A5" s="6">
        <v>3</v>
      </c>
      <c r="B5" s="9" t="s">
        <v>19</v>
      </c>
      <c r="C5" s="5">
        <v>450015854.95999998</v>
      </c>
      <c r="D5" s="5">
        <v>164334124.34999999</v>
      </c>
      <c r="E5" s="12" t="s">
        <v>11</v>
      </c>
      <c r="F5" s="6" t="s">
        <v>16</v>
      </c>
      <c r="G5" s="6" t="s">
        <v>12</v>
      </c>
      <c r="H5" s="7">
        <v>8.5199999999999998E-2</v>
      </c>
      <c r="I5" s="5">
        <v>0</v>
      </c>
      <c r="J5" s="5">
        <v>285681730.61000001</v>
      </c>
      <c r="K5" s="5">
        <v>0</v>
      </c>
      <c r="L5" s="12" t="s">
        <v>20</v>
      </c>
    </row>
    <row r="6" spans="1:12" ht="31.2" x14ac:dyDescent="0.3">
      <c r="A6" s="4"/>
      <c r="B6" s="11" t="s">
        <v>14</v>
      </c>
      <c r="C6" s="8">
        <f>SUM(C3:C5)</f>
        <v>2213890541.8499999</v>
      </c>
      <c r="D6" s="8">
        <f>SUM(D3:D5)</f>
        <v>1928208811.24</v>
      </c>
      <c r="E6" s="3" t="s">
        <v>11</v>
      </c>
      <c r="F6" s="2" t="s">
        <v>12</v>
      </c>
      <c r="G6" s="2" t="s">
        <v>12</v>
      </c>
      <c r="H6" s="10">
        <f>SUM(H3:H5)</f>
        <v>1</v>
      </c>
      <c r="I6" s="8">
        <v>0</v>
      </c>
      <c r="J6" s="8">
        <f>SUM(J3:J5)</f>
        <v>285681730.61000001</v>
      </c>
      <c r="K6" s="8">
        <f>SUM(K3:K3)</f>
        <v>0</v>
      </c>
      <c r="L6" s="2" t="s">
        <v>13</v>
      </c>
    </row>
    <row r="7" spans="1:12" x14ac:dyDescent="0.3">
      <c r="C7" s="1"/>
      <c r="D7" s="1"/>
    </row>
    <row r="8" spans="1:12" x14ac:dyDescent="0.3">
      <c r="C8" s="1"/>
      <c r="D8" s="1"/>
    </row>
    <row r="9" spans="1:12" x14ac:dyDescent="0.3">
      <c r="C9" s="1"/>
      <c r="D9" s="1"/>
    </row>
    <row r="10" spans="1:12" x14ac:dyDescent="0.3">
      <c r="C10" s="1"/>
      <c r="D10" s="1"/>
    </row>
    <row r="11" spans="1:12" x14ac:dyDescent="0.3">
      <c r="C11" s="1"/>
      <c r="D11" s="1"/>
    </row>
  </sheetData>
  <mergeCells count="1">
    <mergeCell ref="A1:L1"/>
  </mergeCells>
  <pageMargins left="0.7" right="0.7" top="0.75" bottom="0.75" header="0.3" footer="0.3"/>
  <pageSetup paperSize="5"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2026-04-28T11:38:24Z</dcterms:modified>
</cp:coreProperties>
</file>